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陈璨\03-政府债券\1-专项债\01-2022年专项债申报\1-发行信息披露\2024.8.29调整披露（11个项目）V2\√7.天府总部商务区南部园区基础设施建设项目（一期）0.368\"/>
    </mc:Choice>
  </mc:AlternateContent>
  <bookViews>
    <workbookView xWindow="0" yWindow="0" windowWidth="17820" windowHeight="11415" tabRatio="289"/>
  </bookViews>
  <sheets>
    <sheet name="项目详细信息" sheetId="46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1" i="46" l="1"/>
  <c r="K30" i="46"/>
  <c r="K29" i="46"/>
  <c r="K28" i="46"/>
  <c r="K27" i="46"/>
</calcChain>
</file>

<file path=xl/sharedStrings.xml><?xml version="1.0" encoding="utf-8"?>
<sst xmlns="http://schemas.openxmlformats.org/spreadsheetml/2006/main" count="79" uniqueCount="73">
  <si>
    <t>三、项目详细信息</t>
  </si>
  <si>
    <t>项目1</t>
  </si>
  <si>
    <t>项目名称</t>
  </si>
  <si>
    <t>天府总部商务区南部园区基础设施建设项目（一期）</t>
  </si>
  <si>
    <t>项目类型</t>
  </si>
  <si>
    <t>其他</t>
  </si>
  <si>
    <t>本只专项债券中用于该项目的金额</t>
  </si>
  <si>
    <t>项目简要描述</t>
  </si>
  <si>
    <t>本项目是城市交通基础设施建设领域项目，项目计划投资174169.77万元。本项目为天府总部商务区南部园区基础设施建设项目（一期）中的部分道路工程，包括天府总部商务区南部园区 5 条配套道路，主要建设内容包括道路工程、综合管廊工程、交通工程、给水工程、排水工程、电力工程、通信工程、涵洞工程等配套工程。</t>
  </si>
  <si>
    <t>项目建设期</t>
  </si>
  <si>
    <t>项目运营期</t>
  </si>
  <si>
    <t>债券存续期内项目总投资</t>
  </si>
  <si>
    <t>其中：不含专项债券的项目资本金</t>
  </si>
  <si>
    <t>专项债券融资</t>
  </si>
  <si>
    <t>其他债务融资</t>
  </si>
  <si>
    <t>项目分年融资计划</t>
  </si>
  <si>
    <t>2022年及以前年度</t>
  </si>
  <si>
    <t>2023年</t>
  </si>
  <si>
    <t>2024年</t>
  </si>
  <si>
    <t>2025年</t>
  </si>
  <si>
    <t>2026年</t>
  </si>
  <si>
    <t>2027年</t>
  </si>
  <si>
    <t>2028年</t>
  </si>
  <si>
    <t>2029年</t>
  </si>
  <si>
    <t>2030年及以后年度</t>
  </si>
  <si>
    <t>债券存续期内项目总收益</t>
  </si>
  <si>
    <t>债券存续期内项目分年收益</t>
  </si>
  <si>
    <t>2023年及以前年度</t>
  </si>
  <si>
    <r>
      <rPr>
        <sz val="11"/>
        <color theme="1"/>
        <rFont val="宋体"/>
        <family val="3"/>
        <charset val="134"/>
        <scheme val="minor"/>
      </rPr>
      <t>202</t>
    </r>
    <r>
      <rPr>
        <sz val="11"/>
        <color theme="1"/>
        <rFont val="宋体"/>
        <family val="3"/>
        <charset val="134"/>
        <scheme val="minor"/>
      </rPr>
      <t>8</t>
    </r>
    <r>
      <rPr>
        <sz val="11"/>
        <color theme="1"/>
        <rFont val="宋体"/>
        <family val="3"/>
        <charset val="134"/>
        <scheme val="minor"/>
      </rPr>
      <t>年</t>
    </r>
  </si>
  <si>
    <r>
      <rPr>
        <sz val="11"/>
        <color theme="1"/>
        <rFont val="宋体"/>
        <family val="3"/>
        <charset val="134"/>
        <scheme val="minor"/>
      </rPr>
      <t>202</t>
    </r>
    <r>
      <rPr>
        <sz val="11"/>
        <color theme="1"/>
        <rFont val="宋体"/>
        <family val="3"/>
        <charset val="134"/>
        <scheme val="minor"/>
      </rPr>
      <t>9</t>
    </r>
    <r>
      <rPr>
        <sz val="11"/>
        <color theme="1"/>
        <rFont val="宋体"/>
        <family val="3"/>
        <charset val="134"/>
        <scheme val="minor"/>
      </rPr>
      <t>年</t>
    </r>
  </si>
  <si>
    <t>2030年</t>
  </si>
  <si>
    <t>2031年</t>
  </si>
  <si>
    <t>2032年</t>
  </si>
  <si>
    <t>2033年</t>
  </si>
  <si>
    <r>
      <rPr>
        <sz val="11"/>
        <color theme="1"/>
        <rFont val="宋体"/>
        <family val="3"/>
        <charset val="134"/>
        <scheme val="minor"/>
      </rPr>
      <t>203</t>
    </r>
    <r>
      <rPr>
        <sz val="11"/>
        <color theme="1"/>
        <rFont val="宋体"/>
        <family val="3"/>
        <charset val="134"/>
        <scheme val="minor"/>
      </rPr>
      <t>4</t>
    </r>
    <r>
      <rPr>
        <sz val="11"/>
        <color theme="1"/>
        <rFont val="宋体"/>
        <family val="3"/>
        <charset val="134"/>
        <scheme val="minor"/>
      </rPr>
      <t>年</t>
    </r>
  </si>
  <si>
    <r>
      <rPr>
        <sz val="11"/>
        <color theme="1"/>
        <rFont val="宋体"/>
        <family val="3"/>
        <charset val="134"/>
        <scheme val="minor"/>
      </rPr>
      <t>203</t>
    </r>
    <r>
      <rPr>
        <sz val="11"/>
        <color theme="1"/>
        <rFont val="宋体"/>
        <family val="3"/>
        <charset val="134"/>
        <scheme val="minor"/>
      </rPr>
      <t>5</t>
    </r>
    <r>
      <rPr>
        <sz val="11"/>
        <color theme="1"/>
        <rFont val="宋体"/>
        <family val="3"/>
        <charset val="134"/>
        <scheme val="minor"/>
      </rPr>
      <t>年</t>
    </r>
  </si>
  <si>
    <t>2036年</t>
  </si>
  <si>
    <t>2037年</t>
  </si>
  <si>
    <t>2038年</t>
  </si>
  <si>
    <t>2039年</t>
  </si>
  <si>
    <r>
      <rPr>
        <sz val="11"/>
        <color theme="1"/>
        <rFont val="宋体"/>
        <family val="3"/>
        <charset val="134"/>
        <scheme val="minor"/>
      </rPr>
      <t>20</t>
    </r>
    <r>
      <rPr>
        <sz val="11"/>
        <color theme="1"/>
        <rFont val="宋体"/>
        <family val="3"/>
        <charset val="134"/>
        <scheme val="minor"/>
      </rPr>
      <t>40</t>
    </r>
    <r>
      <rPr>
        <sz val="11"/>
        <color theme="1"/>
        <rFont val="宋体"/>
        <family val="3"/>
        <charset val="134"/>
        <scheme val="minor"/>
      </rPr>
      <t>年</t>
    </r>
  </si>
  <si>
    <r>
      <rPr>
        <sz val="11"/>
        <color theme="1"/>
        <rFont val="宋体"/>
        <family val="3"/>
        <charset val="134"/>
        <scheme val="minor"/>
      </rPr>
      <t>20</t>
    </r>
    <r>
      <rPr>
        <sz val="11"/>
        <color theme="1"/>
        <rFont val="宋体"/>
        <family val="3"/>
        <charset val="134"/>
        <scheme val="minor"/>
      </rPr>
      <t>41</t>
    </r>
    <r>
      <rPr>
        <sz val="11"/>
        <color theme="1"/>
        <rFont val="宋体"/>
        <family val="3"/>
        <charset val="134"/>
        <scheme val="minor"/>
      </rPr>
      <t>年</t>
    </r>
  </si>
  <si>
    <t>2042年</t>
  </si>
  <si>
    <t>2043年</t>
  </si>
  <si>
    <t>2044年</t>
  </si>
  <si>
    <t>2045年</t>
  </si>
  <si>
    <r>
      <rPr>
        <sz val="11"/>
        <color theme="1"/>
        <rFont val="宋体"/>
        <family val="3"/>
        <charset val="134"/>
        <scheme val="minor"/>
      </rPr>
      <t>204</t>
    </r>
    <r>
      <rPr>
        <sz val="11"/>
        <color theme="1"/>
        <rFont val="宋体"/>
        <family val="3"/>
        <charset val="134"/>
        <scheme val="minor"/>
      </rPr>
      <t>6</t>
    </r>
    <r>
      <rPr>
        <sz val="11"/>
        <color theme="1"/>
        <rFont val="宋体"/>
        <family val="3"/>
        <charset val="134"/>
        <scheme val="minor"/>
      </rPr>
      <t>年</t>
    </r>
  </si>
  <si>
    <r>
      <rPr>
        <sz val="11"/>
        <color theme="1"/>
        <rFont val="宋体"/>
        <family val="3"/>
        <charset val="134"/>
        <scheme val="minor"/>
      </rPr>
      <t>204</t>
    </r>
    <r>
      <rPr>
        <sz val="11"/>
        <color theme="1"/>
        <rFont val="宋体"/>
        <family val="3"/>
        <charset val="134"/>
        <scheme val="minor"/>
      </rPr>
      <t>7</t>
    </r>
    <r>
      <rPr>
        <sz val="11"/>
        <color theme="1"/>
        <rFont val="宋体"/>
        <family val="3"/>
        <charset val="134"/>
        <scheme val="minor"/>
      </rPr>
      <t>年</t>
    </r>
  </si>
  <si>
    <t>2048年</t>
  </si>
  <si>
    <t>2049年</t>
  </si>
  <si>
    <t>2050年</t>
  </si>
  <si>
    <t>2051年</t>
  </si>
  <si>
    <r>
      <rPr>
        <sz val="11"/>
        <color theme="1"/>
        <rFont val="宋体"/>
        <family val="3"/>
        <charset val="134"/>
        <scheme val="minor"/>
      </rPr>
      <t>20</t>
    </r>
    <r>
      <rPr>
        <sz val="11"/>
        <color theme="1"/>
        <rFont val="宋体"/>
        <family val="3"/>
        <charset val="134"/>
        <scheme val="minor"/>
      </rPr>
      <t>52</t>
    </r>
    <r>
      <rPr>
        <sz val="11"/>
        <color theme="1"/>
        <rFont val="宋体"/>
        <family val="3"/>
        <charset val="134"/>
        <scheme val="minor"/>
      </rPr>
      <t>年</t>
    </r>
  </si>
  <si>
    <r>
      <rPr>
        <sz val="11"/>
        <color theme="1"/>
        <rFont val="宋体"/>
        <family val="3"/>
        <charset val="134"/>
        <scheme val="minor"/>
      </rPr>
      <t>205</t>
    </r>
    <r>
      <rPr>
        <sz val="11"/>
        <color theme="1"/>
        <rFont val="宋体"/>
        <family val="3"/>
        <charset val="134"/>
        <scheme val="minor"/>
      </rPr>
      <t>3</t>
    </r>
    <r>
      <rPr>
        <sz val="11"/>
        <color theme="1"/>
        <rFont val="宋体"/>
        <family val="3"/>
        <charset val="134"/>
        <scheme val="minor"/>
      </rPr>
      <t>年</t>
    </r>
  </si>
  <si>
    <t>2054年</t>
  </si>
  <si>
    <t>2055年</t>
  </si>
  <si>
    <t>2056年</t>
  </si>
  <si>
    <t>2057年</t>
  </si>
  <si>
    <t>2058年</t>
  </si>
  <si>
    <t>债券存续期内项目总收益/项目总投资</t>
  </si>
  <si>
    <t>债券存续期内项目总债务融资本息</t>
  </si>
  <si>
    <t>债券存续期内项目总收益/项目总债务融资本息</t>
  </si>
  <si>
    <t>债券存续期内项目总债务融资本金</t>
  </si>
  <si>
    <t>债券存续期内项目总收益/项目总债务融资本金</t>
  </si>
  <si>
    <t>债券存续期内项目总地方债券融资本息</t>
  </si>
  <si>
    <t>债券存续期内项目总收益/项目总地方债券融资本息</t>
  </si>
  <si>
    <t>债券存续期内项目总地方债券融资本金</t>
  </si>
  <si>
    <t>债券存续期内项目总收益/项目总地方债券融资本金</t>
  </si>
  <si>
    <t>项目收益预测依据</t>
  </si>
  <si>
    <t>该项目建成后，取得投资回报的来源为：电力通信管道运营收入、市政道路沿线的广告服务收入、停车场收入、综合管廊运营收入</t>
  </si>
  <si>
    <t>注：1.本表中项目总收益指的是债券存续期内的项目总收益。
    2.历史年度的项目收益填写实际数据，未来年度的项目收益填写预测数据。</t>
  </si>
  <si>
    <r>
      <t xml:space="preserve">  </t>
    </r>
    <r>
      <rPr>
        <u/>
        <sz val="11"/>
        <rFont val="宋体"/>
        <family val="3"/>
        <charset val="134"/>
      </rPr>
      <t xml:space="preserve">  2020 </t>
    </r>
    <r>
      <rPr>
        <sz val="11"/>
        <rFont val="宋体"/>
        <family val="3"/>
        <charset val="134"/>
      </rPr>
      <t>年至</t>
    </r>
    <r>
      <rPr>
        <u/>
        <sz val="11"/>
        <rFont val="宋体"/>
        <family val="3"/>
        <charset val="134"/>
      </rPr>
      <t xml:space="preserve">  2024</t>
    </r>
    <r>
      <rPr>
        <sz val="11"/>
        <rFont val="宋体"/>
        <family val="3"/>
        <charset val="134"/>
      </rPr>
      <t>年</t>
    </r>
    <phoneticPr fontId="9" type="noConversion"/>
  </si>
  <si>
    <r>
      <t xml:space="preserve"> 2025 </t>
    </r>
    <r>
      <rPr>
        <sz val="11"/>
        <rFont val="宋体"/>
        <family val="3"/>
        <charset val="134"/>
      </rPr>
      <t>年至</t>
    </r>
    <r>
      <rPr>
        <u/>
        <sz val="11"/>
        <rFont val="宋体"/>
        <family val="3"/>
        <charset val="134"/>
      </rPr>
      <t xml:space="preserve"> 2051 </t>
    </r>
    <r>
      <rPr>
        <sz val="11"/>
        <rFont val="宋体"/>
        <family val="3"/>
        <charset val="134"/>
      </rPr>
      <t>年</t>
    </r>
    <r>
      <rPr>
        <u/>
        <sz val="11"/>
        <rFont val="宋体"/>
        <family val="3"/>
        <charset val="134"/>
      </rPr>
      <t/>
    </r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</si>
</sst>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&quot;亿&quot;"/>
  </numFmts>
  <fonts count="10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u/>
      <sz val="11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0">
    <xf numFmtId="0" fontId="0" fillId="0" borderId="0">
      <alignment vertical="center"/>
    </xf>
    <xf numFmtId="0" fontId="1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57">
    <xf numFmtId="0" fontId="0" fillId="0" borderId="0" xfId="0">
      <alignment vertical="center"/>
    </xf>
    <xf numFmtId="0" fontId="1" fillId="0" borderId="0" xfId="8"/>
    <xf numFmtId="0" fontId="2" fillId="0" borderId="0" xfId="4" applyFont="1">
      <alignment vertical="center"/>
    </xf>
    <xf numFmtId="0" fontId="3" fillId="0" borderId="1" xfId="4" applyFont="1" applyBorder="1" applyAlignment="1">
      <alignment horizontal="center" vertical="center"/>
    </xf>
    <xf numFmtId="176" fontId="8" fillId="0" borderId="1" xfId="4" applyNumberFormat="1" applyBorder="1" applyAlignment="1">
      <alignment horizontal="center" vertical="center"/>
    </xf>
    <xf numFmtId="0" fontId="8" fillId="0" borderId="3" xfId="4" applyBorder="1" applyAlignment="1">
      <alignment horizontal="center" vertical="center"/>
    </xf>
    <xf numFmtId="0" fontId="8" fillId="0" borderId="4" xfId="4" applyBorder="1" applyAlignment="1">
      <alignment horizontal="center" vertical="center"/>
    </xf>
    <xf numFmtId="176" fontId="8" fillId="0" borderId="1" xfId="4" applyNumberFormat="1" applyBorder="1">
      <alignment vertical="center"/>
    </xf>
    <xf numFmtId="0" fontId="8" fillId="0" borderId="8" xfId="4" applyBorder="1" applyAlignment="1">
      <alignment horizontal="center" vertical="center"/>
    </xf>
    <xf numFmtId="0" fontId="8" fillId="0" borderId="9" xfId="4" applyBorder="1" applyAlignment="1">
      <alignment horizontal="center" vertical="center"/>
    </xf>
    <xf numFmtId="0" fontId="8" fillId="0" borderId="0" xfId="4" applyAlignment="1">
      <alignment horizontal="center" vertical="center"/>
    </xf>
    <xf numFmtId="0" fontId="8" fillId="0" borderId="3" xfId="4" applyBorder="1">
      <alignment vertical="center"/>
    </xf>
    <xf numFmtId="176" fontId="3" fillId="0" borderId="1" xfId="4" applyNumberFormat="1" applyFont="1" applyBorder="1" applyAlignment="1">
      <alignment horizontal="center" vertical="center"/>
    </xf>
    <xf numFmtId="0" fontId="0" fillId="0" borderId="1" xfId="4" applyFont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176" fontId="6" fillId="0" borderId="1" xfId="4" applyNumberFormat="1" applyFont="1" applyBorder="1" applyAlignment="1">
      <alignment horizontal="center" vertical="center"/>
    </xf>
    <xf numFmtId="0" fontId="0" fillId="0" borderId="9" xfId="4" applyFont="1" applyBorder="1" applyAlignment="1">
      <alignment horizontal="left" vertical="center" wrapText="1"/>
    </xf>
    <xf numFmtId="0" fontId="2" fillId="0" borderId="0" xfId="4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8" fillId="0" borderId="1" xfId="4" applyBorder="1" applyAlignment="1">
      <alignment horizontal="left" vertical="center"/>
    </xf>
    <xf numFmtId="0" fontId="0" fillId="0" borderId="2" xfId="4" applyFont="1" applyBorder="1" applyAlignment="1">
      <alignment horizontal="left" vertical="center" wrapText="1"/>
    </xf>
    <xf numFmtId="0" fontId="8" fillId="0" borderId="3" xfId="4" applyBorder="1" applyAlignment="1">
      <alignment horizontal="left" vertical="center"/>
    </xf>
    <xf numFmtId="0" fontId="8" fillId="0" borderId="4" xfId="4" applyBorder="1" applyAlignment="1">
      <alignment horizontal="left" vertical="center"/>
    </xf>
    <xf numFmtId="176" fontId="8" fillId="0" borderId="2" xfId="4" applyNumberFormat="1" applyBorder="1" applyAlignment="1">
      <alignment horizontal="center" vertical="center"/>
    </xf>
    <xf numFmtId="176" fontId="8" fillId="0" borderId="4" xfId="4" applyNumberFormat="1" applyBorder="1" applyAlignment="1">
      <alignment horizontal="center" vertical="center"/>
    </xf>
    <xf numFmtId="0" fontId="8" fillId="0" borderId="2" xfId="4" applyBorder="1" applyAlignment="1">
      <alignment horizontal="center" vertical="center"/>
    </xf>
    <xf numFmtId="0" fontId="8" fillId="0" borderId="3" xfId="4" applyBorder="1" applyAlignment="1">
      <alignment horizontal="center" vertical="center"/>
    </xf>
    <xf numFmtId="0" fontId="8" fillId="0" borderId="4" xfId="4" applyBorder="1" applyAlignment="1">
      <alignment horizontal="center" vertical="center"/>
    </xf>
    <xf numFmtId="176" fontId="0" fillId="0" borderId="2" xfId="4" applyNumberFormat="1" applyFont="1" applyBorder="1" applyAlignment="1">
      <alignment horizontal="center" vertical="center"/>
    </xf>
    <xf numFmtId="0" fontId="0" fillId="0" borderId="1" xfId="4" applyFont="1" applyBorder="1" applyAlignment="1">
      <alignment horizontal="left" vertical="center"/>
    </xf>
    <xf numFmtId="176" fontId="8" fillId="0" borderId="3" xfId="4" applyNumberFormat="1" applyBorder="1" applyAlignment="1">
      <alignment horizontal="center" vertical="center"/>
    </xf>
    <xf numFmtId="0" fontId="8" fillId="0" borderId="1" xfId="4" applyBorder="1" applyAlignment="1">
      <alignment horizontal="center" vertical="center"/>
    </xf>
    <xf numFmtId="0" fontId="8" fillId="0" borderId="5" xfId="4" applyBorder="1" applyAlignment="1">
      <alignment horizontal="center" vertical="center"/>
    </xf>
    <xf numFmtId="0" fontId="8" fillId="0" borderId="6" xfId="4" applyBorder="1" applyAlignment="1">
      <alignment horizontal="center" vertical="center"/>
    </xf>
    <xf numFmtId="0" fontId="8" fillId="0" borderId="7" xfId="4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176" fontId="8" fillId="0" borderId="1" xfId="4" applyNumberFormat="1" applyBorder="1" applyAlignment="1">
      <alignment horizontal="center" vertical="center"/>
    </xf>
    <xf numFmtId="0" fontId="8" fillId="0" borderId="2" xfId="4" applyBorder="1" applyAlignment="1">
      <alignment horizontal="left" vertical="center"/>
    </xf>
    <xf numFmtId="0" fontId="8" fillId="0" borderId="3" xfId="4" applyBorder="1" applyAlignment="1">
      <alignment horizontal="left" vertical="center" wrapText="1"/>
    </xf>
    <xf numFmtId="0" fontId="8" fillId="0" borderId="4" xfId="4" applyBorder="1" applyAlignment="1">
      <alignment horizontal="left" vertical="center" wrapText="1"/>
    </xf>
    <xf numFmtId="0" fontId="4" fillId="0" borderId="2" xfId="4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5" fillId="0" borderId="2" xfId="4" applyFont="1" applyBorder="1" applyAlignment="1">
      <alignment horizontal="center" vertical="center"/>
    </xf>
    <xf numFmtId="0" fontId="8" fillId="2" borderId="2" xfId="4" applyFill="1" applyBorder="1" applyAlignment="1">
      <alignment horizontal="left" vertical="center"/>
    </xf>
    <xf numFmtId="0" fontId="8" fillId="2" borderId="3" xfId="4" applyFill="1" applyBorder="1" applyAlignment="1">
      <alignment horizontal="left" vertical="center"/>
    </xf>
    <xf numFmtId="0" fontId="8" fillId="2" borderId="4" xfId="4" applyFill="1" applyBorder="1" applyAlignment="1">
      <alignment horizontal="left" vertical="center"/>
    </xf>
    <xf numFmtId="0" fontId="8" fillId="2" borderId="2" xfId="4" applyFill="1" applyBorder="1" applyAlignment="1">
      <alignment horizontal="center" vertical="center"/>
    </xf>
    <xf numFmtId="0" fontId="8" fillId="2" borderId="3" xfId="4" applyFill="1" applyBorder="1" applyAlignment="1">
      <alignment horizontal="center" vertical="center"/>
    </xf>
    <xf numFmtId="0" fontId="8" fillId="2" borderId="4" xfId="4" applyFill="1" applyBorder="1" applyAlignment="1">
      <alignment horizontal="center" vertical="center"/>
    </xf>
    <xf numFmtId="176" fontId="8" fillId="2" borderId="2" xfId="4" applyNumberFormat="1" applyFill="1" applyBorder="1" applyAlignment="1">
      <alignment horizontal="center" vertical="center"/>
    </xf>
    <xf numFmtId="176" fontId="8" fillId="2" borderId="3" xfId="4" applyNumberFormat="1" applyFill="1" applyBorder="1" applyAlignment="1">
      <alignment horizontal="center" vertical="center"/>
    </xf>
    <xf numFmtId="176" fontId="8" fillId="2" borderId="4" xfId="4" applyNumberFormat="1" applyFill="1" applyBorder="1" applyAlignment="1">
      <alignment horizontal="center" vertical="center"/>
    </xf>
  </cellXfs>
  <cellStyles count="10">
    <cellStyle name="常规" xfId="0" builtinId="0"/>
    <cellStyle name="常规 2" xfId="1"/>
    <cellStyle name="常规 2 2" xfId="2"/>
    <cellStyle name="常规 2 2 2" xfId="3"/>
    <cellStyle name="常规 2 2 3" xfId="4"/>
    <cellStyle name="常规 2 3" xfId="5"/>
    <cellStyle name="常规 2 4" xfId="6"/>
    <cellStyle name="常规 2 5" xfId="7"/>
    <cellStyle name="常规 2 5 2" xfId="8"/>
    <cellStyle name="常规 3" xfId="9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39"/>
  <sheetViews>
    <sheetView tabSelected="1" zoomScaleNormal="100" workbookViewId="0">
      <selection activeCell="D7" sqref="D7:M7"/>
    </sheetView>
  </sheetViews>
  <sheetFormatPr defaultColWidth="9" defaultRowHeight="14.25" x14ac:dyDescent="0.15"/>
  <cols>
    <col min="1" max="3" width="12.625" style="1" customWidth="1"/>
    <col min="4" max="4" width="17.5" style="1" customWidth="1"/>
    <col min="5" max="13" width="12.625" style="1" customWidth="1"/>
    <col min="14" max="16384" width="9" style="1"/>
  </cols>
  <sheetData>
    <row r="1" spans="1:13" ht="21" customHeight="1" x14ac:dyDescent="0.15"/>
    <row r="2" spans="1:13" ht="21" customHeight="1" x14ac:dyDescent="0.1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21" customHeight="1" x14ac:dyDescent="0.1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21" customHeight="1" x14ac:dyDescent="0.15">
      <c r="A4" s="23" t="s">
        <v>2</v>
      </c>
      <c r="B4" s="23"/>
      <c r="C4" s="23"/>
      <c r="D4" s="39" t="s">
        <v>3</v>
      </c>
      <c r="E4" s="39"/>
      <c r="F4" s="39"/>
      <c r="G4" s="39"/>
      <c r="H4" s="39"/>
      <c r="I4" s="39"/>
      <c r="J4" s="39"/>
      <c r="K4" s="39"/>
      <c r="L4" s="39"/>
      <c r="M4" s="39"/>
    </row>
    <row r="5" spans="1:13" ht="21" customHeight="1" x14ac:dyDescent="0.15">
      <c r="A5" s="48" t="s">
        <v>4</v>
      </c>
      <c r="B5" s="49"/>
      <c r="C5" s="50"/>
      <c r="D5" s="51" t="s">
        <v>5</v>
      </c>
      <c r="E5" s="52"/>
      <c r="F5" s="52"/>
      <c r="G5" s="52"/>
      <c r="H5" s="52"/>
      <c r="I5" s="52"/>
      <c r="J5" s="52"/>
      <c r="K5" s="52"/>
      <c r="L5" s="52"/>
      <c r="M5" s="53"/>
    </row>
    <row r="6" spans="1:13" ht="21" customHeight="1" x14ac:dyDescent="0.15">
      <c r="A6" s="48" t="s">
        <v>6</v>
      </c>
      <c r="B6" s="49"/>
      <c r="C6" s="50"/>
      <c r="D6" s="54">
        <v>0.36799999999999999</v>
      </c>
      <c r="E6" s="55"/>
      <c r="F6" s="55"/>
      <c r="G6" s="55"/>
      <c r="H6" s="55"/>
      <c r="I6" s="55"/>
      <c r="J6" s="55"/>
      <c r="K6" s="55"/>
      <c r="L6" s="55"/>
      <c r="M6" s="56"/>
    </row>
    <row r="7" spans="1:13" ht="83.45" customHeight="1" x14ac:dyDescent="0.15">
      <c r="A7" s="41" t="s">
        <v>7</v>
      </c>
      <c r="B7" s="25"/>
      <c r="C7" s="26"/>
      <c r="D7" s="24" t="s">
        <v>8</v>
      </c>
      <c r="E7" s="42"/>
      <c r="F7" s="42"/>
      <c r="G7" s="42"/>
      <c r="H7" s="42"/>
      <c r="I7" s="42"/>
      <c r="J7" s="42"/>
      <c r="K7" s="42"/>
      <c r="L7" s="42"/>
      <c r="M7" s="43"/>
    </row>
    <row r="8" spans="1:13" ht="21" customHeight="1" x14ac:dyDescent="0.15">
      <c r="A8" s="41" t="s">
        <v>9</v>
      </c>
      <c r="B8" s="25"/>
      <c r="C8" s="26"/>
      <c r="D8" s="44" t="s">
        <v>71</v>
      </c>
      <c r="E8" s="45"/>
      <c r="F8" s="45"/>
      <c r="G8" s="45"/>
      <c r="H8" s="45"/>
      <c r="I8" s="45"/>
      <c r="J8" s="45"/>
      <c r="K8" s="45"/>
      <c r="L8" s="45"/>
      <c r="M8" s="46"/>
    </row>
    <row r="9" spans="1:13" ht="21" customHeight="1" x14ac:dyDescent="0.15">
      <c r="A9" s="41" t="s">
        <v>10</v>
      </c>
      <c r="B9" s="25"/>
      <c r="C9" s="26"/>
      <c r="D9" s="47" t="s">
        <v>72</v>
      </c>
      <c r="E9" s="45"/>
      <c r="F9" s="45"/>
      <c r="G9" s="45"/>
      <c r="H9" s="45"/>
      <c r="I9" s="45"/>
      <c r="J9" s="45"/>
      <c r="K9" s="45"/>
      <c r="L9" s="45"/>
      <c r="M9" s="46"/>
    </row>
    <row r="10" spans="1:13" ht="21" customHeight="1" x14ac:dyDescent="0.15">
      <c r="A10" s="33" t="s">
        <v>11</v>
      </c>
      <c r="B10" s="23"/>
      <c r="C10" s="23"/>
      <c r="D10" s="40">
        <v>17.416976999999999</v>
      </c>
      <c r="E10" s="40"/>
      <c r="F10" s="40"/>
      <c r="G10" s="40"/>
      <c r="H10" s="40"/>
      <c r="I10" s="40"/>
      <c r="J10" s="40"/>
      <c r="K10" s="40"/>
      <c r="L10" s="40"/>
      <c r="M10" s="40"/>
    </row>
    <row r="11" spans="1:13" ht="21" customHeight="1" x14ac:dyDescent="0.15">
      <c r="A11" s="29" t="s">
        <v>12</v>
      </c>
      <c r="B11" s="30"/>
      <c r="C11" s="31"/>
      <c r="D11" s="27">
        <v>5.6069769999999997</v>
      </c>
      <c r="E11" s="34"/>
      <c r="F11" s="34"/>
      <c r="G11" s="34"/>
      <c r="H11" s="34"/>
      <c r="I11" s="34"/>
      <c r="J11" s="34"/>
      <c r="K11" s="34"/>
      <c r="L11" s="34"/>
      <c r="M11" s="28"/>
    </row>
    <row r="12" spans="1:13" ht="21" customHeight="1" x14ac:dyDescent="0.15">
      <c r="A12" s="35" t="s">
        <v>13</v>
      </c>
      <c r="B12" s="35"/>
      <c r="C12" s="35"/>
      <c r="D12" s="27">
        <v>11.81</v>
      </c>
      <c r="E12" s="34"/>
      <c r="F12" s="34"/>
      <c r="G12" s="34"/>
      <c r="H12" s="34"/>
      <c r="I12" s="34"/>
      <c r="J12" s="34"/>
      <c r="K12" s="34"/>
      <c r="L12" s="34"/>
      <c r="M12" s="28"/>
    </row>
    <row r="13" spans="1:13" ht="21" customHeight="1" x14ac:dyDescent="0.15">
      <c r="A13" s="35" t="s">
        <v>14</v>
      </c>
      <c r="B13" s="35"/>
      <c r="C13" s="35"/>
      <c r="D13" s="27">
        <v>0</v>
      </c>
      <c r="E13" s="34"/>
      <c r="F13" s="34"/>
      <c r="G13" s="34"/>
      <c r="H13" s="34"/>
      <c r="I13" s="34"/>
      <c r="J13" s="34"/>
      <c r="K13" s="34"/>
      <c r="L13" s="34"/>
      <c r="M13" s="28"/>
    </row>
    <row r="14" spans="1:13" ht="21" customHeight="1" x14ac:dyDescent="0.15">
      <c r="A14" s="29" t="s">
        <v>15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1"/>
    </row>
    <row r="15" spans="1:13" ht="21" customHeight="1" x14ac:dyDescent="0.15">
      <c r="A15" s="36"/>
      <c r="B15" s="37"/>
      <c r="C15" s="38"/>
      <c r="D15" s="3" t="s">
        <v>16</v>
      </c>
      <c r="E15" s="3" t="s">
        <v>17</v>
      </c>
      <c r="F15" s="3" t="s">
        <v>18</v>
      </c>
      <c r="G15" s="3" t="s">
        <v>19</v>
      </c>
      <c r="H15" s="3" t="s">
        <v>20</v>
      </c>
      <c r="I15" s="3" t="s">
        <v>21</v>
      </c>
      <c r="J15" s="3" t="s">
        <v>22</v>
      </c>
      <c r="K15" s="3" t="s">
        <v>23</v>
      </c>
      <c r="L15" s="39" t="s">
        <v>24</v>
      </c>
      <c r="M15" s="39"/>
    </row>
    <row r="16" spans="1:13" ht="21" customHeight="1" x14ac:dyDescent="0.15">
      <c r="A16" s="29" t="s">
        <v>13</v>
      </c>
      <c r="B16" s="30"/>
      <c r="C16" s="31"/>
      <c r="D16" s="7">
        <v>11.81</v>
      </c>
      <c r="E16" s="7"/>
      <c r="F16" s="7"/>
      <c r="G16" s="7"/>
      <c r="H16" s="7"/>
      <c r="I16" s="7"/>
      <c r="J16" s="7"/>
      <c r="K16" s="7"/>
      <c r="L16" s="27"/>
      <c r="M16" s="28"/>
    </row>
    <row r="17" spans="1:13" ht="21" customHeight="1" x14ac:dyDescent="0.15">
      <c r="A17" s="29" t="s">
        <v>14</v>
      </c>
      <c r="B17" s="30"/>
      <c r="C17" s="31"/>
      <c r="D17" s="7"/>
      <c r="E17" s="7"/>
      <c r="F17" s="7"/>
      <c r="G17" s="7"/>
      <c r="H17" s="7"/>
      <c r="I17" s="7"/>
      <c r="J17" s="7"/>
      <c r="K17" s="7"/>
      <c r="L17" s="27"/>
      <c r="M17" s="28"/>
    </row>
    <row r="18" spans="1:13" ht="21" customHeight="1" x14ac:dyDescent="0.15">
      <c r="A18" s="8"/>
      <c r="B18" s="9"/>
      <c r="C18" s="10"/>
      <c r="D18" s="11"/>
      <c r="E18" s="5"/>
      <c r="F18" s="5"/>
      <c r="G18" s="5"/>
      <c r="H18" s="5"/>
      <c r="I18" s="5"/>
      <c r="J18" s="5"/>
      <c r="K18" s="5"/>
      <c r="L18" s="5"/>
      <c r="M18" s="6"/>
    </row>
    <row r="19" spans="1:13" x14ac:dyDescent="0.15">
      <c r="A19" s="33" t="s">
        <v>25</v>
      </c>
      <c r="B19" s="23"/>
      <c r="C19" s="23"/>
      <c r="D19" s="27">
        <v>29.334299999999999</v>
      </c>
      <c r="E19" s="34"/>
      <c r="F19" s="34"/>
      <c r="G19" s="34"/>
      <c r="H19" s="34"/>
      <c r="I19" s="34"/>
      <c r="J19" s="34"/>
      <c r="K19" s="34"/>
      <c r="L19" s="34"/>
      <c r="M19" s="28"/>
    </row>
    <row r="20" spans="1:13" ht="21" customHeight="1" x14ac:dyDescent="0.15">
      <c r="A20" s="29" t="s">
        <v>26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1"/>
    </row>
    <row r="21" spans="1:13" ht="21" customHeight="1" x14ac:dyDescent="0.15">
      <c r="A21" s="3" t="s">
        <v>27</v>
      </c>
      <c r="B21" s="12">
        <v>4.6366759999999996</v>
      </c>
      <c r="C21" s="3" t="s">
        <v>18</v>
      </c>
      <c r="D21" s="12">
        <v>1.0654650000000001</v>
      </c>
      <c r="E21" s="3" t="s">
        <v>19</v>
      </c>
      <c r="F21" s="12">
        <v>4.5883039999999999</v>
      </c>
      <c r="G21" s="3" t="s">
        <v>20</v>
      </c>
      <c r="H21" s="12">
        <v>0.141762</v>
      </c>
      <c r="I21" s="3" t="s">
        <v>21</v>
      </c>
      <c r="J21" s="12">
        <v>0.141762</v>
      </c>
      <c r="K21" s="13" t="s">
        <v>28</v>
      </c>
      <c r="L21" s="27">
        <v>4.6432479999999998</v>
      </c>
      <c r="M21" s="28"/>
    </row>
    <row r="22" spans="1:13" ht="21" customHeight="1" x14ac:dyDescent="0.15">
      <c r="A22" s="13" t="s">
        <v>29</v>
      </c>
      <c r="B22" s="4">
        <v>0.20547099999999999</v>
      </c>
      <c r="C22" s="3" t="s">
        <v>30</v>
      </c>
      <c r="D22" s="12">
        <v>0.20710999999999999</v>
      </c>
      <c r="E22" s="3" t="s">
        <v>31</v>
      </c>
      <c r="F22" s="12">
        <v>0.20883099999999999</v>
      </c>
      <c r="G22" s="3" t="s">
        <v>32</v>
      </c>
      <c r="H22" s="12">
        <v>0.28659499999999999</v>
      </c>
      <c r="I22" s="3" t="s">
        <v>33</v>
      </c>
      <c r="J22" s="4">
        <v>0.289713</v>
      </c>
      <c r="K22" s="13" t="s">
        <v>34</v>
      </c>
      <c r="L22" s="27">
        <v>0.292987</v>
      </c>
      <c r="M22" s="28"/>
    </row>
    <row r="23" spans="1:13" ht="21" customHeight="1" x14ac:dyDescent="0.15">
      <c r="A23" s="13" t="s">
        <v>35</v>
      </c>
      <c r="B23" s="4">
        <v>0.38546000000000002</v>
      </c>
      <c r="C23" s="3" t="s">
        <v>36</v>
      </c>
      <c r="D23" s="12">
        <v>0.38907000000000003</v>
      </c>
      <c r="E23" s="3" t="s">
        <v>37</v>
      </c>
      <c r="F23" s="12">
        <v>0.39285900000000001</v>
      </c>
      <c r="G23" s="3" t="s">
        <v>38</v>
      </c>
      <c r="H23" s="12">
        <v>0.50734400000000002</v>
      </c>
      <c r="I23" s="3" t="s">
        <v>39</v>
      </c>
      <c r="J23" s="4">
        <v>0.51865300000000003</v>
      </c>
      <c r="K23" s="13" t="s">
        <v>40</v>
      </c>
      <c r="L23" s="32">
        <v>0.53017099999999995</v>
      </c>
      <c r="M23" s="28"/>
    </row>
    <row r="24" spans="1:13" ht="21" customHeight="1" x14ac:dyDescent="0.15">
      <c r="A24" s="13" t="s">
        <v>41</v>
      </c>
      <c r="B24" s="4">
        <v>0.65985400000000005</v>
      </c>
      <c r="C24" s="3" t="s">
        <v>42</v>
      </c>
      <c r="D24" s="12">
        <v>0.671821</v>
      </c>
      <c r="E24" s="3" t="s">
        <v>43</v>
      </c>
      <c r="F24" s="12">
        <v>0.68403099999999994</v>
      </c>
      <c r="G24" s="3" t="s">
        <v>44</v>
      </c>
      <c r="H24" s="12">
        <v>0.82906899999999994</v>
      </c>
      <c r="I24" s="3" t="s">
        <v>45</v>
      </c>
      <c r="J24" s="4">
        <v>0.84179899999999996</v>
      </c>
      <c r="K24" s="13" t="s">
        <v>46</v>
      </c>
      <c r="L24" s="27">
        <v>0.85480900000000004</v>
      </c>
      <c r="M24" s="28"/>
    </row>
    <row r="25" spans="1:13" ht="21" customHeight="1" x14ac:dyDescent="0.15">
      <c r="A25" s="13" t="s">
        <v>47</v>
      </c>
      <c r="B25" s="4">
        <v>1.015452</v>
      </c>
      <c r="C25" s="3" t="s">
        <v>48</v>
      </c>
      <c r="D25" s="12">
        <v>1.0290649999999999</v>
      </c>
      <c r="E25" s="3" t="s">
        <v>49</v>
      </c>
      <c r="F25" s="12">
        <v>1.0430010000000001</v>
      </c>
      <c r="G25" s="3" t="s">
        <v>50</v>
      </c>
      <c r="H25" s="12">
        <v>1.1296729999999999</v>
      </c>
      <c r="I25" s="3" t="s">
        <v>51</v>
      </c>
      <c r="J25" s="4">
        <v>1.144307</v>
      </c>
      <c r="K25" s="13" t="s">
        <v>52</v>
      </c>
      <c r="L25" s="27"/>
      <c r="M25" s="28"/>
    </row>
    <row r="26" spans="1:13" ht="21" customHeight="1" x14ac:dyDescent="0.15">
      <c r="A26" s="13" t="s">
        <v>53</v>
      </c>
      <c r="B26" s="4"/>
      <c r="C26" s="3" t="s">
        <v>54</v>
      </c>
      <c r="D26" s="12"/>
      <c r="E26" s="3" t="s">
        <v>55</v>
      </c>
      <c r="F26" s="12"/>
      <c r="G26" s="3" t="s">
        <v>56</v>
      </c>
      <c r="H26" s="12"/>
      <c r="I26" s="3" t="s">
        <v>57</v>
      </c>
      <c r="J26" s="16"/>
      <c r="K26" s="3" t="s">
        <v>58</v>
      </c>
      <c r="L26" s="27"/>
      <c r="M26" s="28"/>
    </row>
    <row r="27" spans="1:13" ht="21" customHeight="1" x14ac:dyDescent="0.15">
      <c r="A27" s="14"/>
      <c r="B27" s="15"/>
      <c r="C27" s="15"/>
      <c r="D27" s="15"/>
      <c r="E27" s="15"/>
      <c r="F27" s="19" t="s">
        <v>59</v>
      </c>
      <c r="G27" s="19"/>
      <c r="H27" s="19"/>
      <c r="I27" s="19"/>
      <c r="J27" s="19"/>
      <c r="K27" s="22">
        <f>D19/D10</f>
        <v>1.68423601868453</v>
      </c>
      <c r="L27" s="22"/>
      <c r="M27" s="22"/>
    </row>
    <row r="28" spans="1:13" ht="21" customHeight="1" x14ac:dyDescent="0.15">
      <c r="A28" s="19" t="s">
        <v>60</v>
      </c>
      <c r="B28" s="19"/>
      <c r="C28" s="19"/>
      <c r="D28" s="20">
        <v>20.47907</v>
      </c>
      <c r="E28" s="21"/>
      <c r="F28" s="19" t="s">
        <v>61</v>
      </c>
      <c r="G28" s="19"/>
      <c r="H28" s="19"/>
      <c r="I28" s="19"/>
      <c r="J28" s="19"/>
      <c r="K28" s="22">
        <f>D19/D28</f>
        <v>1.432403912873</v>
      </c>
      <c r="L28" s="22"/>
      <c r="M28" s="22"/>
    </row>
    <row r="29" spans="1:13" ht="21" customHeight="1" x14ac:dyDescent="0.15">
      <c r="A29" s="19" t="s">
        <v>62</v>
      </c>
      <c r="B29" s="19"/>
      <c r="C29" s="19"/>
      <c r="D29" s="20">
        <v>11.81</v>
      </c>
      <c r="E29" s="21"/>
      <c r="F29" s="19" t="s">
        <v>63</v>
      </c>
      <c r="G29" s="19"/>
      <c r="H29" s="19"/>
      <c r="I29" s="19"/>
      <c r="J29" s="19"/>
      <c r="K29" s="22">
        <f>D19/D29</f>
        <v>2.4838526672311598</v>
      </c>
      <c r="L29" s="22"/>
      <c r="M29" s="22"/>
    </row>
    <row r="30" spans="1:13" ht="21" customHeight="1" x14ac:dyDescent="0.15">
      <c r="A30" s="19" t="s">
        <v>64</v>
      </c>
      <c r="B30" s="19"/>
      <c r="C30" s="19"/>
      <c r="D30" s="20">
        <v>20.47907</v>
      </c>
      <c r="E30" s="21"/>
      <c r="F30" s="19" t="s">
        <v>65</v>
      </c>
      <c r="G30" s="19"/>
      <c r="H30" s="19"/>
      <c r="I30" s="19"/>
      <c r="J30" s="19"/>
      <c r="K30" s="22">
        <f>D19/D30</f>
        <v>1.432403912873</v>
      </c>
      <c r="L30" s="22"/>
      <c r="M30" s="22"/>
    </row>
    <row r="31" spans="1:13" ht="21" customHeight="1" x14ac:dyDescent="0.15">
      <c r="A31" s="19" t="s">
        <v>66</v>
      </c>
      <c r="B31" s="19"/>
      <c r="C31" s="19"/>
      <c r="D31" s="20">
        <v>11.81</v>
      </c>
      <c r="E31" s="21"/>
      <c r="F31" s="19" t="s">
        <v>67</v>
      </c>
      <c r="G31" s="19"/>
      <c r="H31" s="19"/>
      <c r="I31" s="19"/>
      <c r="J31" s="19"/>
      <c r="K31" s="22">
        <f>D19/D31</f>
        <v>2.4838526672311598</v>
      </c>
      <c r="L31" s="22"/>
      <c r="M31" s="22"/>
    </row>
    <row r="32" spans="1:13" ht="72.400000000000006" customHeight="1" x14ac:dyDescent="0.15">
      <c r="A32" s="23" t="s">
        <v>68</v>
      </c>
      <c r="B32" s="23"/>
      <c r="C32" s="24" t="s">
        <v>69</v>
      </c>
      <c r="D32" s="25"/>
      <c r="E32" s="25"/>
      <c r="F32" s="25"/>
      <c r="G32" s="25"/>
      <c r="H32" s="25"/>
      <c r="I32" s="25"/>
      <c r="J32" s="25"/>
      <c r="K32" s="25"/>
      <c r="L32" s="25"/>
      <c r="M32" s="26"/>
    </row>
    <row r="33" spans="1:13" ht="57.75" customHeight="1" x14ac:dyDescent="0.15">
      <c r="A33" s="17" t="s">
        <v>70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</row>
    <row r="34" spans="1:13" x14ac:dyDescent="0.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</row>
    <row r="35" spans="1:13" x14ac:dyDescent="0.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</row>
    <row r="36" spans="1:13" x14ac:dyDescent="0.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</row>
    <row r="37" spans="1:13" x14ac:dyDescent="0.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</row>
    <row r="38" spans="1:13" x14ac:dyDescent="0.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</row>
    <row r="39" spans="1:13" x14ac:dyDescent="0.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</row>
  </sheetData>
  <sheetProtection formatCells="0" formatColumns="0" formatRows="0" insertHyperlinks="0" sort="0" autoFilter="0" pivotTables="0"/>
  <protectedRanges>
    <protectedRange sqref="A3" name="区域3"/>
    <protectedRange sqref="D4:M4 D16:M17 D19 B21:B26 D21:D26 F21:F26 H21:H26 L21:M26 D6:M13 J22:J26 J21" name="区域1"/>
    <protectedRange sqref="K27:M31 D28:E29 D31:E31 D30:E30" name="区域1_1"/>
    <protectedRange sqref="C32" name="区域1_2"/>
    <protectedRange sqref="D5:M5" name="区域1_3"/>
  </protectedRanges>
  <mergeCells count="58"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M14"/>
    <mergeCell ref="A15:C15"/>
    <mergeCell ref="L15:M15"/>
    <mergeCell ref="A16:C16"/>
    <mergeCell ref="L16:M16"/>
    <mergeCell ref="A17:C17"/>
    <mergeCell ref="L17:M17"/>
    <mergeCell ref="A19:C19"/>
    <mergeCell ref="D19:M19"/>
    <mergeCell ref="A20:M20"/>
    <mergeCell ref="L21:M21"/>
    <mergeCell ref="L22:M22"/>
    <mergeCell ref="L23:M23"/>
    <mergeCell ref="L24:M24"/>
    <mergeCell ref="L25:M25"/>
    <mergeCell ref="L26:M26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3:M33"/>
    <mergeCell ref="A34:M39"/>
    <mergeCell ref="A31:C31"/>
    <mergeCell ref="D31:E31"/>
    <mergeCell ref="F31:J31"/>
    <mergeCell ref="K31:M31"/>
    <mergeCell ref="A32:B32"/>
    <mergeCell ref="C32:M32"/>
  </mergeCells>
  <phoneticPr fontId="9" type="noConversion"/>
  <dataValidations count="8">
    <dataValidation type="list" allowBlank="1" showInputMessage="1" showErrorMessage="1" sqref="D5:M5">
      <formula1>"土地储备,政府收费公路,棚户区改造,轨道交通,其他交通基础设施,能源,农林水利,生态环保,教育,医疗卫生,冷链物流设施,市政和产业园区基础设施,扶贫,乡村振兴,其他"</formula1>
    </dataValidation>
    <dataValidation type="decimal" allowBlank="1" showInputMessage="1" showErrorMessage="1" sqref="D6:M6 D27 D28:E31">
      <formula1>1E-33</formula1>
      <formula2>9.99999999999999E+33</formula2>
    </dataValidation>
    <dataValidation type="decimal" allowBlank="1" showInputMessage="1" showErrorMessage="1" sqref="D10:M10">
      <formula1>1E-34</formula1>
      <formula2>9.99999999999999E+33</formula2>
    </dataValidation>
    <dataValidation type="decimal" allowBlank="1" showInputMessage="1" showErrorMessage="1" sqref="D19:M19">
      <formula1>-9.99999999999999E+29</formula1>
      <formula2>9.99999999999999E+25</formula2>
    </dataValidation>
    <dataValidation type="decimal" allowBlank="1" showInputMessage="1" showErrorMessage="1" sqref="J21 B21:B26 D21:D26 F21:F26 H21:H26 J22:J26 L21:M26">
      <formula1>-9.99999999999999E+22</formula1>
      <formula2>9.99999999999999E+34</formula2>
    </dataValidation>
    <dataValidation type="decimal" allowBlank="1" showInputMessage="1" showErrorMessage="1" sqref="K27:M31">
      <formula1>-9.99999999999999E+25</formula1>
      <formula2>9.99999999999999E+34</formula2>
    </dataValidation>
    <dataValidation type="decimal" allowBlank="1" showInputMessage="1" showErrorMessage="1" sqref="D11:M13">
      <formula1>0</formula1>
      <formula2>9.99999999999999E+22</formula2>
    </dataValidation>
    <dataValidation type="decimal" allowBlank="1" showInputMessage="1" showErrorMessage="1" sqref="D16:M17">
      <formula1>0</formula1>
      <formula2>9.99999999999999E+34</formula2>
    </dataValidation>
  </dataValidations>
  <pageMargins left="0.75" right="0.75" top="1" bottom="1" header="0.5" footer="0.5"/>
  <pageSetup paperSize="9" orientation="portrait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46" master="">
    <arrUserId title="区域3" rangeCreator="" othersAccessPermission="edit"/>
    <arrUserId title="区域1" rangeCreator="" othersAccessPermission="edit"/>
    <arrUserId title="区域1_1" rangeCreator="" othersAccessPermission="edit"/>
    <arrUserId title="区域1_2" rangeCreator="" othersAccessPermission="edit"/>
    <arrUserId title="区域1_3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项目详细信息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陈璨</cp:lastModifiedBy>
  <dcterms:created xsi:type="dcterms:W3CDTF">2006-09-13T19:21:00Z</dcterms:created>
  <dcterms:modified xsi:type="dcterms:W3CDTF">2024-08-27T06:58:20Z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2052-6.7.1.8828</vt:lpwstr>
  </property>
  <property fmtid="{D5CDD505-2E9C-101B-9397-08002B2CF9AE}" pid="3" name="ICV">
    <vt:lpwstr>062174347F7F4F1BB085D0BA3FBA2A62_12</vt:lpwstr>
  </property>
</Properties>
</file>